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ka\Documents\ÚČETNICTVÍ\"/>
    </mc:Choice>
  </mc:AlternateContent>
  <bookViews>
    <workbookView xWindow="0" yWindow="0" windowWidth="28800" windowHeight="12210" activeTab="1"/>
  </bookViews>
  <sheets>
    <sheet name="Příjmy 2017" sheetId="2" r:id="rId1"/>
    <sheet name="výdaje 2017 záv. ukaz" sheetId="6" r:id="rId2"/>
  </sheets>
  <definedNames>
    <definedName name="_xlnm._FilterDatabase" localSheetId="0" hidden="1">'Příjmy 2017'!$B$3:$C$29</definedName>
    <definedName name="_xlnm._FilterDatabase" localSheetId="1" hidden="1">'výdaje 2017 záv. ukaz'!$B$2:$D$44</definedName>
    <definedName name="_xlnm.Print_Area" localSheetId="0">'Příjmy 2017'!$B$3:$C$29</definedName>
    <definedName name="_xlnm.Print_Area" localSheetId="1">'výdaje 2017 záv. ukaz'!$B$2:$E$46</definedName>
  </definedNames>
  <calcPr calcId="162913"/>
</workbook>
</file>

<file path=xl/calcChain.xml><?xml version="1.0" encoding="utf-8"?>
<calcChain xmlns="http://schemas.openxmlformats.org/spreadsheetml/2006/main">
  <c r="C29" i="2" l="1"/>
  <c r="C30" i="2" l="1"/>
</calcChain>
</file>

<file path=xl/sharedStrings.xml><?xml version="1.0" encoding="utf-8"?>
<sst xmlns="http://schemas.openxmlformats.org/spreadsheetml/2006/main" count="73" uniqueCount="73">
  <si>
    <t>paragraf</t>
  </si>
  <si>
    <t>položka</t>
  </si>
  <si>
    <t>popis</t>
  </si>
  <si>
    <t>2212. Silnice</t>
  </si>
  <si>
    <t>2219. Ostatní záležitosti pozemních komunikací</t>
  </si>
  <si>
    <t>2221. Provoz veřejné silniční dopravy</t>
  </si>
  <si>
    <t>2310. Pitná voda</t>
  </si>
  <si>
    <t>2111. Příjmy z poskytování služeb a výrobků</t>
  </si>
  <si>
    <t>2321. Odvádění a čistění odpadních vod a nakládání s kaly</t>
  </si>
  <si>
    <t>2334. Revitalizace říčních systémů</t>
  </si>
  <si>
    <t>3111. Předškolní zařízení</t>
  </si>
  <si>
    <t>3113. Základní školy</t>
  </si>
  <si>
    <t>3314. Činnosti knihovnické</t>
  </si>
  <si>
    <t>3319. Ostatní záležitosti kultury</t>
  </si>
  <si>
    <t>3419. Ostatní tělovýchovná činnost</t>
  </si>
  <si>
    <t>3421. Využití volného času dětí a mládeže</t>
  </si>
  <si>
    <t>3429. Ostatní zájmová činnost a rekreace</t>
  </si>
  <si>
    <t>3612. Bytové hospodářství</t>
  </si>
  <si>
    <t>3631. Veřejné osvětlení</t>
  </si>
  <si>
    <t>3635. Územní plánování</t>
  </si>
  <si>
    <t>3639. Komunální služby a územní rozvoj jinde nezařazené</t>
  </si>
  <si>
    <t>3721. Sběr a svoz nebezpečných odpadů</t>
  </si>
  <si>
    <t>3722. Sběr a svoz komunálních odpadů</t>
  </si>
  <si>
    <t>3723. Sběr a svoz ostatních odpadů (jiných než nebezpečných a komunálních)</t>
  </si>
  <si>
    <t>3729. Ostatní nakládání s odpady</t>
  </si>
  <si>
    <t>3745. Péče o vzhled obcí a veřejnou zeleň</t>
  </si>
  <si>
    <t>5212. Ochrana obyvatelstva</t>
  </si>
  <si>
    <t>5299. Ostatní záležitosti civilní připravenosti na krizové stavy</t>
  </si>
  <si>
    <t>5511. Požární ochrana - profesionální část</t>
  </si>
  <si>
    <t>5512. Požární ochrana - dobrovolná část</t>
  </si>
  <si>
    <t>5517. Vzdělávací a technická zařízení požární ochrany</t>
  </si>
  <si>
    <t>6112. Zastupitelstva obcí</t>
  </si>
  <si>
    <t>6114. Volby do Parlamentu ČR</t>
  </si>
  <si>
    <t>6115. Volby do zastupitelstev územních samosprávných celků</t>
  </si>
  <si>
    <t>6117. Volby do Evropského parlamentu</t>
  </si>
  <si>
    <t>6118. Volba prezidenta republiky</t>
  </si>
  <si>
    <t>6149. Ostatní všeobecná vnitřní správa jinde nezařazená</t>
  </si>
  <si>
    <t>6171. Činnost místní správy</t>
  </si>
  <si>
    <t>6310. Obecné příjmy a výdaje z finančních operací</t>
  </si>
  <si>
    <t>6330. Převody vlastním fondům v rozpočtech územní úrovně</t>
  </si>
  <si>
    <t>6399. Ostatní finanční operace</t>
  </si>
  <si>
    <t>6409. Ostatní činnosti jinde nezařazené</t>
  </si>
  <si>
    <t>Celkový součet</t>
  </si>
  <si>
    <t>Popisky řádků</t>
  </si>
  <si>
    <t>1111. Daň z příjmů fyzických osob ze závislé činnosti a funkčních požitků</t>
  </si>
  <si>
    <t>1112. Daň z příjmů fyzických osob ze samostatné výdělečné činnosti</t>
  </si>
  <si>
    <t>1113. Daň z příjmů fyzických osob z kapitálových výnosů</t>
  </si>
  <si>
    <t>1121. Daň z příjmů právnických osob</t>
  </si>
  <si>
    <t>1211. Daň z přidané hodnoty</t>
  </si>
  <si>
    <t>1334. Odvody za odnětí půdy ze zemědělského půdního fondu</t>
  </si>
  <si>
    <t>1337. Poplatek za provoz systému shromažďování, sběru, přepravy, třídění, využívání a odstraňování komunálních odpadů</t>
  </si>
  <si>
    <t>1341. Poplatek ze psů</t>
  </si>
  <si>
    <t>1351. Odvod výtěžku z provozování loterií</t>
  </si>
  <si>
    <t>1361. Správní poplatky</t>
  </si>
  <si>
    <t>1511. Daň z nemovitostí</t>
  </si>
  <si>
    <t>2112. Příjmy z prodeje zboží (jinak nakoupeného za účelem prodeje)</t>
  </si>
  <si>
    <t>2131. Příjmy z pronájmu pozemků</t>
  </si>
  <si>
    <t>2132. Příjmy z pronájmu ostatních nemovitostí a jejich částí</t>
  </si>
  <si>
    <t>2141. Příjmy z úroků (část)</t>
  </si>
  <si>
    <t>2321. Přijaté neinvestiční dary</t>
  </si>
  <si>
    <t>2324. Přijaté nekapitálové příspěvky a náhrady</t>
  </si>
  <si>
    <t>3111. Příjmy z prodeje pozemků</t>
  </si>
  <si>
    <t>3114. Příjmy z prodeje nehmotného dlouhodobého majetku</t>
  </si>
  <si>
    <t>3119. Ostatní příjmy z prodeje dlouhodobého majetku</t>
  </si>
  <si>
    <t>3121. Přijaté dary na pořízení dlouhodobého majetku</t>
  </si>
  <si>
    <t>4111. Neinvestiční přijaté transfery z všeobecné pokladní správy státního rozpočtu</t>
  </si>
  <si>
    <t>4112. Neinvestiční přijaté transfery ze státního rozpočtu v rámci souhrnného dotačního vztahu</t>
  </si>
  <si>
    <t>Celkem příjmy</t>
  </si>
  <si>
    <t>1343. Poplatek za užívání veřjného prostranství</t>
  </si>
  <si>
    <t>rozpočet 2017</t>
  </si>
  <si>
    <t>3341. Rozhlas a televize</t>
  </si>
  <si>
    <t>Celkem z5311. Bezpečnost a veřejný pořádek</t>
  </si>
  <si>
    <t>Rozpočet je schváen dle závazných ukazateů (paragrafů).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</si>
</sst>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č_-;\-* #,##0.00\ _K_č_-;_-* &quot;-&quot;??\ _K_č_-;_-@_-"/>
    <numFmt numFmtId="164" formatCode="_-* #,##0\ _K_č_-;\-* #,##0\ _K_č_-;_-* &quot;-&quot;??\ _K_č_-;_-@_-"/>
    <numFmt numFmtId="165" formatCode="0.0%"/>
    <numFmt numFmtId="166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1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0" fillId="0" borderId="4" xfId="0" applyBorder="1"/>
    <xf numFmtId="164" fontId="0" fillId="0" borderId="7" xfId="1" applyNumberFormat="1" applyFont="1" applyBorder="1"/>
    <xf numFmtId="0" fontId="0" fillId="0" borderId="11" xfId="0" applyBorder="1"/>
    <xf numFmtId="0" fontId="0" fillId="0" borderId="12" xfId="0" applyBorder="1"/>
    <xf numFmtId="164" fontId="3" fillId="2" borderId="3" xfId="1" applyNumberFormat="1" applyFont="1" applyFill="1" applyBorder="1"/>
    <xf numFmtId="165" fontId="0" fillId="0" borderId="13" xfId="2" applyNumberFormat="1" applyFont="1" applyBorder="1"/>
    <xf numFmtId="0" fontId="0" fillId="0" borderId="13" xfId="0" applyBorder="1"/>
    <xf numFmtId="0" fontId="2" fillId="0" borderId="3" xfId="0" applyFont="1" applyBorder="1" applyAlignment="1">
      <alignment horizontal="center"/>
    </xf>
    <xf numFmtId="0" fontId="2" fillId="3" borderId="1" xfId="0" applyFont="1" applyFill="1" applyBorder="1"/>
    <xf numFmtId="166" fontId="2" fillId="3" borderId="3" xfId="1" applyNumberFormat="1" applyFont="1" applyFill="1" applyBorder="1"/>
    <xf numFmtId="0" fontId="0" fillId="0" borderId="11" xfId="0" applyBorder="1" applyAlignment="1">
      <alignment wrapText="1"/>
    </xf>
    <xf numFmtId="0" fontId="0" fillId="0" borderId="13" xfId="0" applyBorder="1" applyAlignment="1">
      <alignment horizontal="center"/>
    </xf>
    <xf numFmtId="166" fontId="0" fillId="0" borderId="6" xfId="1" applyNumberFormat="1" applyFont="1" applyFill="1" applyBorder="1" applyAlignment="1">
      <alignment vertical="center"/>
    </xf>
    <xf numFmtId="166" fontId="0" fillId="0" borderId="5" xfId="1" applyNumberFormat="1" applyFont="1" applyFill="1" applyBorder="1"/>
    <xf numFmtId="166" fontId="0" fillId="0" borderId="6" xfId="1" applyNumberFormat="1" applyFont="1" applyFill="1" applyBorder="1"/>
    <xf numFmtId="166" fontId="0" fillId="0" borderId="13" xfId="0" applyNumberFormat="1" applyBorder="1"/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164" fontId="2" fillId="0" borderId="3" xfId="1" applyNumberFormat="1" applyFont="1" applyFill="1" applyBorder="1"/>
    <xf numFmtId="0" fontId="4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30"/>
  <sheetViews>
    <sheetView zoomScale="80" zoomScaleNormal="80" workbookViewId="0">
      <selection activeCell="C29" sqref="C29"/>
    </sheetView>
  </sheetViews>
  <sheetFormatPr defaultRowHeight="15" x14ac:dyDescent="0.25"/>
  <cols>
    <col min="1" max="1" width="2" customWidth="1"/>
    <col min="2" max="2" width="71.42578125" customWidth="1"/>
    <col min="3" max="3" width="13.140625" style="11" customWidth="1"/>
  </cols>
  <sheetData>
    <row r="1" spans="2:3" x14ac:dyDescent="0.25">
      <c r="C1" s="16"/>
    </row>
    <row r="2" spans="2:3" ht="15.75" thickBot="1" x14ac:dyDescent="0.3">
      <c r="C2" s="10"/>
    </row>
    <row r="3" spans="2:3" ht="15.75" thickBot="1" x14ac:dyDescent="0.3">
      <c r="B3" s="2" t="s">
        <v>43</v>
      </c>
      <c r="C3" s="12">
        <v>2017</v>
      </c>
    </row>
    <row r="4" spans="2:3" x14ac:dyDescent="0.25">
      <c r="B4" s="5" t="s">
        <v>44</v>
      </c>
      <c r="C4" s="18">
        <v>1205000</v>
      </c>
    </row>
    <row r="5" spans="2:3" x14ac:dyDescent="0.25">
      <c r="B5" s="7" t="s">
        <v>45</v>
      </c>
      <c r="C5" s="19">
        <v>300000</v>
      </c>
    </row>
    <row r="6" spans="2:3" x14ac:dyDescent="0.25">
      <c r="B6" s="7" t="s">
        <v>46</v>
      </c>
      <c r="C6" s="19">
        <v>160000</v>
      </c>
    </row>
    <row r="7" spans="2:3" x14ac:dyDescent="0.25">
      <c r="B7" s="7" t="s">
        <v>47</v>
      </c>
      <c r="C7" s="19">
        <v>1350000</v>
      </c>
    </row>
    <row r="8" spans="2:3" x14ac:dyDescent="0.25">
      <c r="B8" s="7" t="s">
        <v>48</v>
      </c>
      <c r="C8" s="19">
        <v>2250000</v>
      </c>
    </row>
    <row r="9" spans="2:3" x14ac:dyDescent="0.25">
      <c r="B9" s="7" t="s">
        <v>49</v>
      </c>
      <c r="C9" s="19">
        <v>80000</v>
      </c>
    </row>
    <row r="10" spans="2:3" ht="30" x14ac:dyDescent="0.25">
      <c r="B10" s="15" t="s">
        <v>50</v>
      </c>
      <c r="C10" s="17">
        <v>350000</v>
      </c>
    </row>
    <row r="11" spans="2:3" x14ac:dyDescent="0.25">
      <c r="B11" s="7" t="s">
        <v>51</v>
      </c>
      <c r="C11" s="19">
        <v>32000</v>
      </c>
    </row>
    <row r="12" spans="2:3" x14ac:dyDescent="0.25">
      <c r="B12" s="7" t="s">
        <v>68</v>
      </c>
      <c r="C12" s="19">
        <v>1000</v>
      </c>
    </row>
    <row r="13" spans="2:3" x14ac:dyDescent="0.25">
      <c r="B13" s="7" t="s">
        <v>52</v>
      </c>
      <c r="C13" s="19">
        <v>25000</v>
      </c>
    </row>
    <row r="14" spans="2:3" x14ac:dyDescent="0.25">
      <c r="B14" s="7" t="s">
        <v>53</v>
      </c>
      <c r="C14" s="19">
        <v>10000</v>
      </c>
    </row>
    <row r="15" spans="2:3" x14ac:dyDescent="0.25">
      <c r="B15" s="7" t="s">
        <v>54</v>
      </c>
      <c r="C15" s="19">
        <v>260000</v>
      </c>
    </row>
    <row r="16" spans="2:3" x14ac:dyDescent="0.25">
      <c r="B16" s="7" t="s">
        <v>7</v>
      </c>
      <c r="C16" s="19">
        <v>400000</v>
      </c>
    </row>
    <row r="17" spans="2:3" x14ac:dyDescent="0.25">
      <c r="B17" s="7" t="s">
        <v>55</v>
      </c>
      <c r="C17" s="19">
        <v>0</v>
      </c>
    </row>
    <row r="18" spans="2:3" x14ac:dyDescent="0.25">
      <c r="B18" s="7" t="s">
        <v>56</v>
      </c>
      <c r="C18" s="19">
        <v>0</v>
      </c>
    </row>
    <row r="19" spans="2:3" x14ac:dyDescent="0.25">
      <c r="B19" s="7" t="s">
        <v>57</v>
      </c>
      <c r="C19" s="19">
        <v>25000</v>
      </c>
    </row>
    <row r="20" spans="2:3" x14ac:dyDescent="0.25">
      <c r="B20" s="7" t="s">
        <v>58</v>
      </c>
      <c r="C20" s="19">
        <v>0</v>
      </c>
    </row>
    <row r="21" spans="2:3" x14ac:dyDescent="0.25">
      <c r="B21" s="7" t="s">
        <v>59</v>
      </c>
      <c r="C21" s="19">
        <v>0</v>
      </c>
    </row>
    <row r="22" spans="2:3" x14ac:dyDescent="0.25">
      <c r="B22" s="7" t="s">
        <v>60</v>
      </c>
      <c r="C22" s="19">
        <v>120000</v>
      </c>
    </row>
    <row r="23" spans="2:3" x14ac:dyDescent="0.25">
      <c r="B23" s="7" t="s">
        <v>61</v>
      </c>
      <c r="C23" s="19">
        <v>0</v>
      </c>
    </row>
    <row r="24" spans="2:3" x14ac:dyDescent="0.25">
      <c r="B24" s="7" t="s">
        <v>62</v>
      </c>
      <c r="C24" s="19">
        <v>0</v>
      </c>
    </row>
    <row r="25" spans="2:3" x14ac:dyDescent="0.25">
      <c r="B25" s="7" t="s">
        <v>63</v>
      </c>
      <c r="C25" s="19">
        <v>0</v>
      </c>
    </row>
    <row r="26" spans="2:3" x14ac:dyDescent="0.25">
      <c r="B26" s="7" t="s">
        <v>64</v>
      </c>
      <c r="C26" s="19">
        <v>0</v>
      </c>
    </row>
    <row r="27" spans="2:3" x14ac:dyDescent="0.25">
      <c r="B27" s="7" t="s">
        <v>65</v>
      </c>
      <c r="C27" s="19">
        <v>100000</v>
      </c>
    </row>
    <row r="28" spans="2:3" ht="15.75" thickBot="1" x14ac:dyDescent="0.3">
      <c r="B28" s="8" t="s">
        <v>66</v>
      </c>
      <c r="C28" s="19">
        <v>500000</v>
      </c>
    </row>
    <row r="29" spans="2:3" ht="15.75" thickBot="1" x14ac:dyDescent="0.3">
      <c r="B29" s="13" t="s">
        <v>67</v>
      </c>
      <c r="C29" s="14">
        <f t="shared" ref="C29" si="0">SUM(C4:C28)</f>
        <v>7168000</v>
      </c>
    </row>
    <row r="30" spans="2:3" x14ac:dyDescent="0.25">
      <c r="C30" s="20" t="e">
        <f>+C29-#REF!</f>
        <v>#REF!</v>
      </c>
    </row>
  </sheetData>
  <autoFilter ref="B3:C29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6"/>
  <sheetViews>
    <sheetView tabSelected="1" zoomScale="80" zoomScaleNormal="80" workbookViewId="0">
      <pane ySplit="2" topLeftCell="A9" activePane="bottomLeft" state="frozen"/>
      <selection pane="bottomLeft" activeCell="B1" sqref="B1:B1048576"/>
    </sheetView>
  </sheetViews>
  <sheetFormatPr defaultRowHeight="15" x14ac:dyDescent="0.25"/>
  <cols>
    <col min="1" max="1" width="1.42578125" customWidth="1"/>
    <col min="2" max="2" width="48" customWidth="1"/>
    <col min="4" max="4" width="46.140625" customWidth="1"/>
    <col min="5" max="5" width="15.42578125" style="1" customWidth="1"/>
    <col min="6" max="6" width="11.28515625" bestFit="1" customWidth="1"/>
    <col min="7" max="7" width="11" bestFit="1" customWidth="1"/>
  </cols>
  <sheetData>
    <row r="1" spans="2:5" ht="15.75" thickBot="1" x14ac:dyDescent="0.3"/>
    <row r="2" spans="2:5" ht="15.75" thickBot="1" x14ac:dyDescent="0.3">
      <c r="B2" s="2" t="s">
        <v>0</v>
      </c>
      <c r="C2" s="3" t="s">
        <v>1</v>
      </c>
      <c r="D2" s="3" t="s">
        <v>2</v>
      </c>
      <c r="E2" s="4" t="s">
        <v>69</v>
      </c>
    </row>
    <row r="3" spans="2:5" ht="15.75" thickBot="1" x14ac:dyDescent="0.3">
      <c r="B3" s="21" t="s">
        <v>3</v>
      </c>
      <c r="C3" s="22"/>
      <c r="D3" s="23"/>
      <c r="E3" s="24">
        <v>110000</v>
      </c>
    </row>
    <row r="4" spans="2:5" ht="15.75" thickBot="1" x14ac:dyDescent="0.3">
      <c r="B4" s="21" t="s">
        <v>4</v>
      </c>
      <c r="C4" s="22"/>
      <c r="D4" s="23"/>
      <c r="E4" s="24">
        <v>110000</v>
      </c>
    </row>
    <row r="5" spans="2:5" ht="15.75" thickBot="1" x14ac:dyDescent="0.3">
      <c r="B5" s="21" t="s">
        <v>5</v>
      </c>
      <c r="C5" s="22"/>
      <c r="D5" s="23"/>
      <c r="E5" s="24">
        <v>324000</v>
      </c>
    </row>
    <row r="6" spans="2:5" ht="15.75" thickBot="1" x14ac:dyDescent="0.3">
      <c r="B6" s="21" t="s">
        <v>6</v>
      </c>
      <c r="C6" s="22"/>
      <c r="D6" s="23"/>
      <c r="E6" s="24">
        <v>50000</v>
      </c>
    </row>
    <row r="7" spans="2:5" ht="15.75" thickBot="1" x14ac:dyDescent="0.3">
      <c r="B7" s="21" t="s">
        <v>8</v>
      </c>
      <c r="C7" s="22"/>
      <c r="D7" s="23"/>
      <c r="E7" s="24">
        <v>550000</v>
      </c>
    </row>
    <row r="8" spans="2:5" ht="15.75" thickBot="1" x14ac:dyDescent="0.3">
      <c r="B8" s="21" t="s">
        <v>9</v>
      </c>
      <c r="C8" s="22"/>
      <c r="D8" s="23"/>
      <c r="E8" s="24">
        <v>0</v>
      </c>
    </row>
    <row r="9" spans="2:5" ht="15.75" thickBot="1" x14ac:dyDescent="0.3">
      <c r="B9" s="21" t="s">
        <v>10</v>
      </c>
      <c r="C9" s="22"/>
      <c r="D9" s="23"/>
      <c r="E9" s="24">
        <v>0</v>
      </c>
    </row>
    <row r="10" spans="2:5" ht="15.75" thickBot="1" x14ac:dyDescent="0.3">
      <c r="B10" s="21" t="s">
        <v>11</v>
      </c>
      <c r="C10" s="22"/>
      <c r="D10" s="23"/>
      <c r="E10" s="24">
        <v>410000</v>
      </c>
    </row>
    <row r="11" spans="2:5" ht="15.75" thickBot="1" x14ac:dyDescent="0.3">
      <c r="B11" s="21" t="s">
        <v>12</v>
      </c>
      <c r="C11" s="22"/>
      <c r="D11" s="23"/>
      <c r="E11" s="24">
        <v>18000</v>
      </c>
    </row>
    <row r="12" spans="2:5" ht="15.75" thickBot="1" x14ac:dyDescent="0.3">
      <c r="B12" s="21" t="s">
        <v>13</v>
      </c>
      <c r="C12" s="22"/>
      <c r="D12" s="23"/>
      <c r="E12" s="24">
        <v>9000</v>
      </c>
    </row>
    <row r="13" spans="2:5" ht="15.75" thickBot="1" x14ac:dyDescent="0.3">
      <c r="B13" s="21" t="s">
        <v>70</v>
      </c>
      <c r="C13" s="22"/>
      <c r="D13" s="23"/>
      <c r="E13" s="24">
        <v>1000</v>
      </c>
    </row>
    <row r="14" spans="2:5" ht="15.75" thickBot="1" x14ac:dyDescent="0.3">
      <c r="B14" s="21" t="s">
        <v>14</v>
      </c>
      <c r="C14" s="22"/>
      <c r="D14" s="23"/>
      <c r="E14" s="24">
        <v>40000</v>
      </c>
    </row>
    <row r="15" spans="2:5" ht="15.75" thickBot="1" x14ac:dyDescent="0.3">
      <c r="B15" s="21" t="s">
        <v>15</v>
      </c>
      <c r="C15" s="22"/>
      <c r="D15" s="23"/>
      <c r="E15" s="24">
        <v>107000</v>
      </c>
    </row>
    <row r="16" spans="2:5" ht="15.75" thickBot="1" x14ac:dyDescent="0.3">
      <c r="B16" s="21" t="s">
        <v>16</v>
      </c>
      <c r="C16" s="22"/>
      <c r="D16" s="23"/>
      <c r="E16" s="24">
        <v>5000</v>
      </c>
    </row>
    <row r="17" spans="2:5" ht="15.75" thickBot="1" x14ac:dyDescent="0.3">
      <c r="B17" s="21" t="s">
        <v>17</v>
      </c>
      <c r="C17" s="22"/>
      <c r="D17" s="23"/>
      <c r="E17" s="24">
        <v>20000</v>
      </c>
    </row>
    <row r="18" spans="2:5" ht="15.75" thickBot="1" x14ac:dyDescent="0.3">
      <c r="B18" s="21" t="s">
        <v>18</v>
      </c>
      <c r="C18" s="22"/>
      <c r="D18" s="23"/>
      <c r="E18" s="24">
        <v>235000</v>
      </c>
    </row>
    <row r="19" spans="2:5" ht="15.75" thickBot="1" x14ac:dyDescent="0.3">
      <c r="B19" s="21" t="s">
        <v>19</v>
      </c>
      <c r="C19" s="22"/>
      <c r="D19" s="23"/>
      <c r="E19" s="24">
        <v>240000</v>
      </c>
    </row>
    <row r="20" spans="2:5" ht="15.75" thickBot="1" x14ac:dyDescent="0.3">
      <c r="B20" s="21" t="s">
        <v>20</v>
      </c>
      <c r="C20" s="22"/>
      <c r="D20" s="23"/>
      <c r="E20" s="24">
        <v>10000</v>
      </c>
    </row>
    <row r="21" spans="2:5" ht="15.75" thickBot="1" x14ac:dyDescent="0.3">
      <c r="B21" s="21" t="s">
        <v>21</v>
      </c>
      <c r="C21" s="22"/>
      <c r="D21" s="23"/>
      <c r="E21" s="24">
        <v>30000</v>
      </c>
    </row>
    <row r="22" spans="2:5" ht="15.75" thickBot="1" x14ac:dyDescent="0.3">
      <c r="B22" s="21" t="s">
        <v>22</v>
      </c>
      <c r="C22" s="22"/>
      <c r="D22" s="23"/>
      <c r="E22" s="24">
        <v>500000</v>
      </c>
    </row>
    <row r="23" spans="2:5" ht="15.75" thickBot="1" x14ac:dyDescent="0.3">
      <c r="B23" s="21" t="s">
        <v>23</v>
      </c>
      <c r="C23" s="22"/>
      <c r="D23" s="23"/>
      <c r="E23" s="24">
        <v>70000</v>
      </c>
    </row>
    <row r="24" spans="2:5" ht="15.75" thickBot="1" x14ac:dyDescent="0.3">
      <c r="B24" s="21" t="s">
        <v>24</v>
      </c>
      <c r="C24" s="22"/>
      <c r="D24" s="23"/>
      <c r="E24" s="24">
        <v>0</v>
      </c>
    </row>
    <row r="25" spans="2:5" ht="15.75" thickBot="1" x14ac:dyDescent="0.3">
      <c r="B25" s="21" t="s">
        <v>25</v>
      </c>
      <c r="C25" s="22"/>
      <c r="D25" s="23"/>
      <c r="E25" s="24">
        <v>848000</v>
      </c>
    </row>
    <row r="26" spans="2:5" ht="15.75" thickBot="1" x14ac:dyDescent="0.3">
      <c r="B26" s="21" t="s">
        <v>26</v>
      </c>
      <c r="C26" s="22"/>
      <c r="D26" s="23"/>
      <c r="E26" s="24">
        <v>0</v>
      </c>
    </row>
    <row r="27" spans="2:5" ht="15.75" thickBot="1" x14ac:dyDescent="0.3">
      <c r="B27" s="21" t="s">
        <v>27</v>
      </c>
      <c r="C27" s="22"/>
      <c r="D27" s="23"/>
      <c r="E27" s="24">
        <v>0</v>
      </c>
    </row>
    <row r="28" spans="2:5" ht="15.75" thickBot="1" x14ac:dyDescent="0.3">
      <c r="B28" s="21" t="s">
        <v>71</v>
      </c>
      <c r="C28" s="22"/>
      <c r="D28" s="23"/>
      <c r="E28" s="24">
        <v>40000</v>
      </c>
    </row>
    <row r="29" spans="2:5" ht="15.75" thickBot="1" x14ac:dyDescent="0.3">
      <c r="B29" s="21" t="s">
        <v>28</v>
      </c>
      <c r="C29" s="22"/>
      <c r="D29" s="23"/>
      <c r="E29" s="24">
        <v>0</v>
      </c>
    </row>
    <row r="30" spans="2:5" ht="15.75" thickBot="1" x14ac:dyDescent="0.3">
      <c r="B30" s="21" t="s">
        <v>29</v>
      </c>
      <c r="C30" s="22"/>
      <c r="D30" s="23"/>
      <c r="E30" s="24">
        <v>45500</v>
      </c>
    </row>
    <row r="31" spans="2:5" ht="15.75" thickBot="1" x14ac:dyDescent="0.3">
      <c r="B31" s="21" t="s">
        <v>30</v>
      </c>
      <c r="C31" s="22"/>
      <c r="D31" s="23"/>
      <c r="E31" s="24">
        <v>0</v>
      </c>
    </row>
    <row r="32" spans="2:5" ht="15.75" thickBot="1" x14ac:dyDescent="0.3">
      <c r="B32" s="21" t="s">
        <v>31</v>
      </c>
      <c r="C32" s="22"/>
      <c r="D32" s="23"/>
      <c r="E32" s="24">
        <v>932500</v>
      </c>
    </row>
    <row r="33" spans="2:5" ht="15.75" thickBot="1" x14ac:dyDescent="0.3">
      <c r="B33" s="21" t="s">
        <v>32</v>
      </c>
      <c r="C33" s="22"/>
      <c r="D33" s="23"/>
      <c r="E33" s="24">
        <v>0</v>
      </c>
    </row>
    <row r="34" spans="2:5" ht="15.75" thickBot="1" x14ac:dyDescent="0.3">
      <c r="B34" s="21" t="s">
        <v>33</v>
      </c>
      <c r="C34" s="22"/>
      <c r="D34" s="23"/>
      <c r="E34" s="24">
        <v>0</v>
      </c>
    </row>
    <row r="35" spans="2:5" ht="15.75" thickBot="1" x14ac:dyDescent="0.3">
      <c r="B35" s="21" t="s">
        <v>34</v>
      </c>
      <c r="C35" s="22"/>
      <c r="D35" s="23"/>
      <c r="E35" s="24">
        <v>0</v>
      </c>
    </row>
    <row r="36" spans="2:5" ht="15.75" thickBot="1" x14ac:dyDescent="0.3">
      <c r="B36" s="21" t="s">
        <v>35</v>
      </c>
      <c r="C36" s="22"/>
      <c r="D36" s="23"/>
      <c r="E36" s="24">
        <v>0</v>
      </c>
    </row>
    <row r="37" spans="2:5" ht="15.75" thickBot="1" x14ac:dyDescent="0.3">
      <c r="B37" s="21" t="s">
        <v>36</v>
      </c>
      <c r="C37" s="22"/>
      <c r="D37" s="23"/>
      <c r="E37" s="24">
        <v>0</v>
      </c>
    </row>
    <row r="38" spans="2:5" ht="15.75" thickBot="1" x14ac:dyDescent="0.3">
      <c r="B38" s="21" t="s">
        <v>37</v>
      </c>
      <c r="C38" s="22"/>
      <c r="D38" s="23"/>
      <c r="E38" s="24">
        <v>2403000</v>
      </c>
    </row>
    <row r="39" spans="2:5" ht="15.75" thickBot="1" x14ac:dyDescent="0.3">
      <c r="B39" s="21" t="s">
        <v>38</v>
      </c>
      <c r="C39" s="22"/>
      <c r="D39" s="23"/>
      <c r="E39" s="24">
        <v>60000</v>
      </c>
    </row>
    <row r="40" spans="2:5" ht="15.75" thickBot="1" x14ac:dyDescent="0.3">
      <c r="B40" s="21" t="s">
        <v>39</v>
      </c>
      <c r="C40" s="22"/>
      <c r="D40" s="23"/>
      <c r="E40" s="24"/>
    </row>
    <row r="41" spans="2:5" ht="15.75" thickBot="1" x14ac:dyDescent="0.3">
      <c r="B41" s="21" t="s">
        <v>40</v>
      </c>
      <c r="C41" s="22"/>
      <c r="D41" s="23"/>
      <c r="E41" s="24"/>
    </row>
    <row r="42" spans="2:5" ht="15.75" thickBot="1" x14ac:dyDescent="0.3">
      <c r="B42" s="21" t="s">
        <v>41</v>
      </c>
      <c r="C42" s="22"/>
      <c r="D42" s="23"/>
      <c r="E42" s="24">
        <v>0</v>
      </c>
    </row>
    <row r="43" spans="2:5" ht="15.75" thickBot="1" x14ac:dyDescent="0.3">
      <c r="B43" s="26"/>
      <c r="C43" s="27"/>
      <c r="D43" s="28"/>
      <c r="E43" s="6"/>
    </row>
    <row r="44" spans="2:5" ht="15.75" thickBot="1" x14ac:dyDescent="0.3">
      <c r="B44" s="29" t="s">
        <v>42</v>
      </c>
      <c r="C44" s="30"/>
      <c r="D44" s="31"/>
      <c r="E44" s="9">
        <v>7168000</v>
      </c>
    </row>
    <row r="46" spans="2:5" ht="15.75" x14ac:dyDescent="0.25">
      <c r="B46" s="25" t="s">
        <v>72</v>
      </c>
    </row>
  </sheetData>
  <autoFilter ref="B2:D44"/>
  <pageMargins left="0.70866141732283472" right="0.70866141732283472" top="0.78740157480314965" bottom="0.78740157480314965" header="0.31496062992125984" footer="0.31496062992125984"/>
  <pageSetup paperSize="9" scale="7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Příjmy 2017</vt:lpstr>
      <vt:lpstr>výdaje 2017 záv. ukaz</vt:lpstr>
      <vt:lpstr>'Příjmy 2017'!Oblast_tisku</vt:lpstr>
      <vt:lpstr>'výdaje 2017 záv. ukaz'!Oblast_tisku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starostka</cp:lastModifiedBy>
  <cp:lastPrinted>2016-12-19T13:54:00Z</cp:lastPrinted>
  <dcterms:created xsi:type="dcterms:W3CDTF">2015-11-17T18:07:39Z</dcterms:created>
  <dcterms:modified xsi:type="dcterms:W3CDTF">2016-12-21T13:30:11Z</dcterms:modified>
</cp:coreProperties>
</file>